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<sst xmlns="http://schemas.openxmlformats.org/spreadsheetml/2006/main" count="45" uniqueCount="45">
  <si>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</si>
  <si>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GVV010</t>
  </si>
  <si>
    <t xml:space="preserve">m²</t>
  </si>
  <si>
    <t xml:space="preserve">Voûte en maçonnerie en brique en terre cuite.</t>
  </si>
  <si>
    <r>
      <rPr>
        <sz val="8.25"/>
        <color rgb="FF000000"/>
        <rFont val="Arial"/>
        <family val="2"/>
      </rPr>
      <t xml:space="preserve">Voûte structurale en berceau, de directrice droite, réalisée en maçonnerie de 1/2 pied de brique perforée apparente en terre cuite, clinker, couleur rouge, 28x13,5x5 cm, joint creux, pose avec du mortier de ciment industriel, couleur grise, M-5, fourni en vrac; montage et démontage des cintres et des étais.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</si>
  <si>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</si>
  <si>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</si>
  <si>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</si>
  <si>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</si>
  <si>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</si>
  <si>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</si>
  <si>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mt05bvk010a</t>
  </si>
  <si>
    <t xml:space="preserve">Brique perforée apparente en terre cuite, clinker, couleur rouge, 28x13,5x5 cm, pour utilisation en maçonnerie non protégée (pièce en U), densité 1300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</si>
  <si>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</si>
  <si>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</si>
  <si>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</si>
  <si>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</si>
  <si>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</si>
  <si>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</si>
  <si>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</si>
  <si>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mt08cim040c</t>
  </si>
  <si>
    <t xml:space="preserve">Cintre en bois de pin, dimensionné pour supporter une charge de travail maximale de 400 kg/m², pour réalisation d'une voûte structurale en berceau.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</si>
  <si>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</si>
  <si>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</si>
  <si>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</si>
  <si>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</si>
  <si>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</si>
  <si>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</si>
  <si>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</si>
  <si>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</si>
  <si>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</si>
  <si>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</si>
  <si>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</si>
  <si>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</si>
  <si>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</si>
  <si>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</si>
  <si>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</si>
  <si>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</si>
  <si>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</si>
  <si>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</si>
  <si>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</si>
  <si>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</si>
  <si>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</si>
  <si>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1.903,24F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</si>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</sst>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59.195</v>
      </c>
      <c r="F9" s="11" t="s">
        <v>13</v>
      </c>
      <c r="G9" s="13">
        <v>385.48</v>
      </c>
      <c r="H9" s="13">
        <f ca="1">ROUND(INDIRECT(ADDRESS(ROW()+(0), COLUMN()+(-3), 1))*INDIRECT(ADDRESS(ROW()+(0), COLUMN()+(-1), 1)), 2)</f>
        <v>22818.5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10.85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36320.7</v>
      </c>
      <c r="H11" s="17">
        <f ca="1">ROUND(INDIRECT(ADDRESS(ROW()+(0), COLUMN()+(-3), 1))*INDIRECT(ADDRESS(ROW()+(0), COLUMN()+(-1), 1)), 2)</f>
        <v>1925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60558.7</v>
      </c>
      <c r="H12" s="17">
        <f ca="1">ROUND(INDIRECT(ADDRESS(ROW()+(0), COLUMN()+(-3), 1))*INDIRECT(ADDRESS(ROW()+(0), COLUMN()+(-1), 1)), 2)</f>
        <v>60558.7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0.231</v>
      </c>
      <c r="F13" s="16" t="s">
        <v>25</v>
      </c>
      <c r="G13" s="17">
        <v>945.61</v>
      </c>
      <c r="H13" s="17">
        <f ca="1">ROUND(INDIRECT(ADDRESS(ROW()+(0), COLUMN()+(-3), 1))*INDIRECT(ADDRESS(ROW()+(0), COLUMN()+(-1), 1)), 2)</f>
        <v>218.44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1.331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3168.69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1.305</v>
      </c>
      <c r="F15" s="16" t="s">
        <v>31</v>
      </c>
      <c r="G15" s="17">
        <v>1526.36</v>
      </c>
      <c r="H15" s="17">
        <f ca="1">ROUND(INDIRECT(ADDRESS(ROW()+(0), COLUMN()+(-3), 1))*INDIRECT(ADDRESS(ROW()+(0), COLUMN()+(-1), 1)), 2)</f>
        <v>1991.9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0.896</v>
      </c>
      <c r="F16" s="16" t="s">
        <v>34</v>
      </c>
      <c r="G16" s="17">
        <v>1468.69</v>
      </c>
      <c r="H16" s="17">
        <f ca="1">ROUND(INDIRECT(ADDRESS(ROW()+(0), COLUMN()+(-3), 1))*INDIRECT(ADDRESS(ROW()+(0), COLUMN()+(-1), 1)), 2)</f>
        <v>1315.95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0.326</v>
      </c>
      <c r="F17" s="16" t="s">
        <v>37</v>
      </c>
      <c r="G17" s="17">
        <v>2415.1</v>
      </c>
      <c r="H17" s="17">
        <f ca="1">ROUND(INDIRECT(ADDRESS(ROW()+(0), COLUMN()+(-3), 1))*INDIRECT(ADDRESS(ROW()+(0), COLUMN()+(-1), 1)), 2)</f>
        <v>787.32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0.326</v>
      </c>
      <c r="F18" s="20" t="s">
        <v>40</v>
      </c>
      <c r="G18" s="21">
        <v>1535.8</v>
      </c>
      <c r="H18" s="21">
        <f ca="1">ROUND(INDIRECT(ADDRESS(ROW()+(0), COLUMN()+(-3), 1))*INDIRECT(ADDRESS(ROW()+(0), COLUMN()+(-1), 1)), 2)</f>
        <v>500.67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93296</v>
      </c>
      <c r="H19" s="24">
        <f ca="1">ROUND(INDIRECT(ADDRESS(ROW()+(0), COLUMN()+(-3), 1))*INDIRECT(ADDRESS(ROW()+(0), COLUMN()+(-1), 1))/100, 2)</f>
        <v>1865.92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95161.9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