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<sst xmlns="http://schemas.openxmlformats.org/spreadsheetml/2006/main" count="29" uniqueCount="29">
  <si>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</si>
  <si>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PAP010</t>
  </si>
  <si>
    <t xml:space="preserve">m²</t>
  </si>
  <si>
    <t xml:space="preserve">Étai de plancher.</t>
  </si>
  <si>
    <r>
      <rPr>
        <sz val="8.25"/>
        <color rgb="FF000000"/>
        <rFont val="Arial"/>
        <family val="2"/>
      </rPr>
      <t xml:space="preserve">Montage et démontage de l'étaiement de plancher horizontal et débord, avec hauteur sous plafond de jusqu'à 3 m, composé de 4 étais métalliques télescopiques, amortissables en 150 utilisations et planches en bois, amortissables en 10 utilisations.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</si>
  <si>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</si>
  <si>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</si>
  <si>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</si>
  <si>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</si>
  <si>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</si>
  <si>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</si>
  <si>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mt50spa050n</t>
  </si>
  <si>
    <t xml:space="preserve">Grosse planche en bois de pin, dimensions 20x10 cm.</t>
  </si>
  <si>
    <t xml:space="preserve">m³</t>
  </si>
  <si>
    <t xml:space="preserve">mt50spa101</t>
  </si>
  <si>
    <t xml:space="preserve">Clous en acier.</t>
  </si>
  <si>
    <t xml:space="preserve">kg</t>
  </si>
  <si>
    <t xml:space="preserve">mt50spa081a</t>
  </si>
  <si>
    <t xml:space="preserve">Étai métallique télescopique, allant jusqu'à 3 m de hauteur.</t>
  </si>
  <si>
    <t xml:space="preserve">U</t>
  </si>
  <si>
    <t xml:space="preserve">mo042</t>
  </si>
  <si>
    <t xml:space="preserve">Compagnon professionnel III/CP2 du béton.</t>
  </si>
  <si>
    <t xml:space="preserve">h</t>
  </si>
  <si>
    <t xml:space="preserve">mo089</t>
  </si>
  <si>
    <t xml:space="preserve">Ouvrier professionnel II/OP du béton.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</si>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</sst>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06" customWidth="1"/>
    <col min="4" max="4" width="53.55" customWidth="1"/>
    <col min="5" max="5" width="13.26" customWidth="1"/>
    <col min="6" max="6" width="10.54" customWidth="1"/>
    <col min="7" max="7" width="20.06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0.004</v>
      </c>
      <c r="F9" s="11" t="s">
        <v>13</v>
      </c>
      <c r="G9" s="13">
        <v>384115</v>
      </c>
      <c r="H9" s="13">
        <f ca="1">ROUND(INDIRECT(ADDRESS(ROW()+(0), COLUMN()+(-3), 1))*INDIRECT(ADDRESS(ROW()+(0), COLUMN()+(-1), 1)), 2)</f>
        <v>1536.46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0.045</v>
      </c>
      <c r="F10" s="16" t="s">
        <v>16</v>
      </c>
      <c r="G10" s="17">
        <v>1637.21</v>
      </c>
      <c r="H10" s="17">
        <f ca="1">ROUND(INDIRECT(ADDRESS(ROW()+(0), COLUMN()+(-3), 1))*INDIRECT(ADDRESS(ROW()+(0), COLUMN()+(-1), 1)), 2)</f>
        <v>73.67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0.027</v>
      </c>
      <c r="F11" s="16" t="s">
        <v>19</v>
      </c>
      <c r="G11" s="17">
        <v>16838.1</v>
      </c>
      <c r="H11" s="17">
        <f ca="1">ROUND(INDIRECT(ADDRESS(ROW()+(0), COLUMN()+(-3), 1))*INDIRECT(ADDRESS(ROW()+(0), COLUMN()+(-1), 1)), 2)</f>
        <v>454.63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0.617</v>
      </c>
      <c r="F12" s="16" t="s">
        <v>22</v>
      </c>
      <c r="G12" s="17">
        <v>2477.5</v>
      </c>
      <c r="H12" s="17">
        <f ca="1">ROUND(INDIRECT(ADDRESS(ROW()+(0), COLUMN()+(-3), 1))*INDIRECT(ADDRESS(ROW()+(0), COLUMN()+(-1), 1)), 2)</f>
        <v>1528.62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>
        <v>0.617</v>
      </c>
      <c r="F13" s="20" t="s">
        <v>25</v>
      </c>
      <c r="G13" s="21">
        <v>1587.35</v>
      </c>
      <c r="H13" s="21">
        <f ca="1">ROUND(INDIRECT(ADDRESS(ROW()+(0), COLUMN()+(-3), 1))*INDIRECT(ADDRESS(ROW()+(0), COLUMN()+(-1), 1)), 2)</f>
        <v>979.39</v>
      </c>
    </row>
    <row r="14" spans="1:8" ht="13.50" thickBot="1" customHeight="1">
      <c r="A14" s="18"/>
      <c r="B14" s="18"/>
      <c r="C14" s="18"/>
      <c r="D14" s="5" t="s">
        <v>26</v>
      </c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4572.77</v>
      </c>
      <c r="H14" s="24">
        <f ca="1">ROUND(INDIRECT(ADDRESS(ROW()+(0), COLUMN()+(-3), 1))*INDIRECT(ADDRESS(ROW()+(0), COLUMN()+(-1), 1))/100, 2)</f>
        <v>91.46</v>
      </c>
    </row>
    <row r="15" spans="1:8" ht="13.50" thickBot="1" customHeight="1">
      <c r="A15" s="25"/>
      <c r="B15" s="25"/>
      <c r="C15" s="25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4664.23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</mergeCells>
  <pageMargins left="0.147638" right="0.147638" top="0.206693" bottom="0.206693" header="0.0" footer="0.0"/>
  <pageSetup paperSize="9" orientation="portrait"/>
  <rowBreaks count="0" manualBreakCount="0">
    </rowBreaks>
</worksheet>
</file>