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<sst xmlns="http://schemas.openxmlformats.org/spreadsheetml/2006/main" count="36" uniqueCount="36">
  <si>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</si>
  <si>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TCE150</t>
  </si>
  <si>
    <t xml:space="preserve">U</t>
  </si>
  <si>
    <t xml:space="preserve">Ballon simple échangeur, pour production d'E.C.S.</t>
  </si>
  <si>
    <r>
      <rPr>
        <sz val="8.25"/>
        <color rgb="FF000000"/>
        <rFont val="Arial"/>
        <family val="2"/>
      </rPr>
      <t xml:space="preserve">Ballon échangeur en acier vitrifié, avec échangeur à un serpentin, de sol, 300 l, hauteur 1640 mm, diamètre 680 mm, isolation de 50 mm d'épaisseur avec polyuréthane à haute densité, sans CFC, protection contre la corrosion via une anode de magnésium. Comprend les vannes d'isolement,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</si>
  <si>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</si>
  <si>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</si>
  <si>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</si>
  <si>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</si>
  <si>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</si>
  <si>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</si>
  <si>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mt38csg050R1</t>
  </si>
  <si>
    <t xml:space="preserve">Ballon échangeur en acier vitrifié, avec échangeur à un serpentin, de sol, 300 l, hauteur 1640 mm, diamètre 680 mm, isolation de 50 mm d'épaisseur avec polyuréthane à haute densité, sans CFC, protection contre la corrosion via une anode de magnésium.</t>
  </si>
  <si>
    <t xml:space="preserve">U</t>
  </si>
  <si>
    <t xml:space="preserve">mt37svs010c</t>
  </si>
  <si>
    <t xml:space="preserve">Vanne de sécurité, en laiton, avec filet de 1/2" de diamètre, réglé à 6 bar de pression.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</si>
  <si>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</si>
  <si>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</si>
  <si>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</si>
  <si>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</si>
  <si>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</si>
  <si>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</si>
  <si>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</si>
  <si>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mt38www011</t>
  </si>
  <si>
    <t xml:space="preserve">Produits complémentaires pour installations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</si>
  <si>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</si>
  <si>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</si>
  <si>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</si>
  <si>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</si>
  <si>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</si>
  <si>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</si>
  <si>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</si>
  <si>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</si>
  <si>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</si>
  <si>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283.860,14F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</si>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</sst>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4.29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1.28233e+006</v>
      </c>
      <c r="H9" s="13">
        <f ca="1">ROUND(INDIRECT(ADDRESS(ROW()+(0), COLUMN()+(-3), 1))*INDIRECT(ADDRESS(ROW()+(0), COLUMN()+(-1), 1)), 2)</f>
        <v>1.28233e+006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3868.44</v>
      </c>
      <c r="H10" s="17">
        <f ca="1">ROUND(INDIRECT(ADDRESS(ROW()+(0), COLUMN()+(-3), 1))*INDIRECT(ADDRESS(ROW()+(0), COLUMN()+(-1), 1)), 2)</f>
        <v>3868.44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</v>
      </c>
      <c r="F11" s="16" t="s">
        <v>19</v>
      </c>
      <c r="G11" s="17">
        <v>6388.02</v>
      </c>
      <c r="H11" s="17">
        <f ca="1">ROUND(INDIRECT(ADDRESS(ROW()+(0), COLUMN()+(-3), 1))*INDIRECT(ADDRESS(ROW()+(0), COLUMN()+(-1), 1)), 2)</f>
        <v>12776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10629.7</v>
      </c>
      <c r="H12" s="17">
        <f ca="1">ROUND(INDIRECT(ADDRESS(ROW()+(0), COLUMN()+(-3), 1))*INDIRECT(ADDRESS(ROW()+(0), COLUMN()+(-1), 1)), 2)</f>
        <v>21259.5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1239.58</v>
      </c>
      <c r="H13" s="17">
        <f ca="1">ROUND(INDIRECT(ADDRESS(ROW()+(0), COLUMN()+(-3), 1))*INDIRECT(ADDRESS(ROW()+(0), COLUMN()+(-1), 1)), 2)</f>
        <v>1239.58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0.942</v>
      </c>
      <c r="F14" s="16" t="s">
        <v>28</v>
      </c>
      <c r="G14" s="17">
        <v>2446.3</v>
      </c>
      <c r="H14" s="17">
        <f ca="1">ROUND(INDIRECT(ADDRESS(ROW()+(0), COLUMN()+(-3), 1))*INDIRECT(ADDRESS(ROW()+(0), COLUMN()+(-1), 1)), 2)</f>
        <v>2304.41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0.942</v>
      </c>
      <c r="F15" s="20" t="s">
        <v>31</v>
      </c>
      <c r="G15" s="21">
        <v>1523.45</v>
      </c>
      <c r="H15" s="21">
        <f ca="1">ROUND(INDIRECT(ADDRESS(ROW()+(0), COLUMN()+(-3), 1))*INDIRECT(ADDRESS(ROW()+(0), COLUMN()+(-1), 1)), 2)</f>
        <v>1435.09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1.32521e+006</v>
      </c>
      <c r="H16" s="24">
        <f ca="1">ROUND(INDIRECT(ADDRESS(ROW()+(0), COLUMN()+(-3), 1))*INDIRECT(ADDRESS(ROW()+(0), COLUMN()+(-1), 1))/100, 2)</f>
        <v>26504.2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1.35171e+006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