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<sst xmlns="http://schemas.openxmlformats.org/spreadsheetml/2006/main" count="27" uniqueCount="27">
  <si>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</si>
  <si>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TCL100</t>
  </si>
  <si>
    <t xml:space="preserve">m²</t>
  </si>
  <si>
    <t xml:space="preserve">Système de chauffage par plancher rayonnant électrique, à sec.</t>
  </si>
  <si>
    <r>
      <rPr>
        <sz val="8.25"/>
        <color rgb="FF000000"/>
        <rFont val="Arial"/>
        <family val="2"/>
      </rPr>
      <t xml:space="preserve">Système de chauffage par plancher rayonnant électrique, composé de membrane de polypropylène, fournie en rouleaux de 12,5x0,98 m et 5,5 mm d'épaisseur, collée au support, et câble chauffant électrique, d'une puissance de 80 W/m², à recouvrir avec une chape flottante et un revêtement de sol de pierre naturelle ou de carreaux céramiques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</si>
  <si>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</si>
  <si>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</si>
  <si>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</si>
  <si>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</si>
  <si>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</si>
  <si>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</si>
  <si>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mt38sch085f</t>
  </si>
  <si>
    <t xml:space="preserve">Membrane de polypropylène, fournie en rouleaux de 12,5x0,98 m et 5,5 mm d'épaisseur, structure à plots sur sa face supérieure et revêtue de géotextile non tissé autoadhésif sur sa face inférieure, pour support du câble chauffant électrique, avec fonctions de désolidarisation et d'équilibre de la pression de vapeur, fournie en rouleaux de 12,5x0,98 m et 5,5 mm d'épaisseur.</t>
  </si>
  <si>
    <t xml:space="preserve">m²</t>
  </si>
  <si>
    <t xml:space="preserve">mt38sch400aab</t>
  </si>
  <si>
    <t xml:space="preserve">Bobine de câble chauffant électrique, d'une puissance de 80 W/m², pour chauffage de 0,4 m² avec une puissance totale de 30 W, une longueur totale de 4 m et une longueur de câble froid de 4 m, pour installation sur natte de désolidarisation, avec pièce de connexion à une extrémité.</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</si>
  <si>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</si>
  <si>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</si>
  <si>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</si>
  <si>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</si>
  <si>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</si>
  <si>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</si>
  <si>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</si>
  <si>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</si>
  <si>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</si>
  <si>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45.667,27F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</si>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</sst>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4.9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1</v>
      </c>
      <c r="E9" s="11" t="s">
        <v>13</v>
      </c>
      <c r="F9" s="13">
        <v>26322.3</v>
      </c>
      <c r="G9" s="13">
        <f ca="1">ROUND(INDIRECT(ADDRESS(ROW()+(0), COLUMN()+(-3), 1))*INDIRECT(ADDRESS(ROW()+(0), COLUMN()+(-1), 1)), 2)</f>
        <v>26322.3</v>
      </c>
    </row>
    <row r="10" spans="1:7" ht="45.00" thickBot="1" customHeight="1">
      <c r="A10" s="14" t="s">
        <v>14</v>
      </c>
      <c r="B10" s="14"/>
      <c r="C10" s="14" t="s">
        <v>15</v>
      </c>
      <c r="D10" s="15">
        <v>2.5</v>
      </c>
      <c r="E10" s="16" t="s">
        <v>16</v>
      </c>
      <c r="F10" s="17">
        <v>102422</v>
      </c>
      <c r="G10" s="17">
        <f ca="1">ROUND(INDIRECT(ADDRESS(ROW()+(0), COLUMN()+(-3), 1))*INDIRECT(ADDRESS(ROW()+(0), COLUMN()+(-1), 1)), 2)</f>
        <v>256055</v>
      </c>
    </row>
    <row r="11" spans="1:7" ht="13.50" thickBot="1" customHeight="1">
      <c r="A11" s="14" t="s">
        <v>17</v>
      </c>
      <c r="B11" s="14"/>
      <c r="C11" s="14" t="s">
        <v>18</v>
      </c>
      <c r="D11" s="15">
        <v>0.249</v>
      </c>
      <c r="E11" s="16" t="s">
        <v>19</v>
      </c>
      <c r="F11" s="17">
        <v>2446.3</v>
      </c>
      <c r="G11" s="17">
        <f ca="1">ROUND(INDIRECT(ADDRESS(ROW()+(0), COLUMN()+(-3), 1))*INDIRECT(ADDRESS(ROW()+(0), COLUMN()+(-1), 1)), 2)</f>
        <v>609.13</v>
      </c>
    </row>
    <row r="12" spans="1:7" ht="13.50" thickBot="1" customHeight="1">
      <c r="A12" s="14" t="s">
        <v>20</v>
      </c>
      <c r="B12" s="14"/>
      <c r="C12" s="18" t="s">
        <v>21</v>
      </c>
      <c r="D12" s="19">
        <v>0.249</v>
      </c>
      <c r="E12" s="20" t="s">
        <v>22</v>
      </c>
      <c r="F12" s="21">
        <v>1523.45</v>
      </c>
      <c r="G12" s="21">
        <f ca="1">ROUND(INDIRECT(ADDRESS(ROW()+(0), COLUMN()+(-3), 1))*INDIRECT(ADDRESS(ROW()+(0), COLUMN()+(-1), 1)), 2)</f>
        <v>379.34</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283366</v>
      </c>
      <c r="G13" s="24">
        <f ca="1">ROUND(INDIRECT(ADDRESS(ROW()+(0), COLUMN()+(-3), 1))*INDIRECT(ADDRESS(ROW()+(0), COLUMN()+(-1), 1))/100, 2)</f>
        <v>5667.32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289033</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