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<sst xmlns="http://schemas.openxmlformats.org/spreadsheetml/2006/main" count="24" uniqueCount="24">
  <si>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</si>
  <si>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TNE010</t>
  </si>
  <si>
    <t xml:space="preserve">m</t>
  </si>
  <si>
    <t xml:space="preserve">Tuyauterie en polyéthylène (PE).</t>
  </si>
  <si>
    <r>
      <rPr>
        <sz val="8.25"/>
        <color rgb="FF000000"/>
        <rFont val="Arial"/>
        <family val="2"/>
      </rPr>
      <t xml:space="preserve">Tuyauterie constituée de tube en polyéthylène PE 100, de couleur noire avec des bandes de couleur bleue, de 32 mm de diamètre extérieur et 2 mm d'épaisseur, SDR17, PN=10 atm. Installation enterrée. Comprend les accessoires et les pièces spéciales. Le prix ne comprend ni l'excavation ni le remblai de la tranchée.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</si>
  <si>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</si>
  <si>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</si>
  <si>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</si>
  <si>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</si>
  <si>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</si>
  <si>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</si>
  <si>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mt37tpa020bcg</t>
  </si>
  <si>
    <t xml:space="preserve">Tube en polyéthylène PE 100, de couleur noire avec des bandes de couleur bleue, de 32 mm de diamètre extérieur et 2 mm d'épaisseur, SDR17, PN=10 atm, selon NF EN 12201-2, avec le prix augmenté de 30% pour cause d'accessoires et pièces spéciales.</t>
  </si>
  <si>
    <t xml:space="preserve">m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</si>
  <si>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</si>
  <si>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</si>
  <si>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</si>
  <si>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</si>
  <si>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</si>
  <si>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</si>
  <si>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</si>
  <si>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</si>
  <si>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58,52F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</si>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</sst>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8.03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1341.61</v>
      </c>
      <c r="G9" s="13">
        <f ca="1">ROUND(INDIRECT(ADDRESS(ROW()+(0), COLUMN()+(-3), 1))*INDIRECT(ADDRESS(ROW()+(0), COLUMN()+(-1), 1)), 2)</f>
        <v>1341.61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0.075</v>
      </c>
      <c r="E10" s="16" t="s">
        <v>16</v>
      </c>
      <c r="F10" s="17">
        <v>2446.3</v>
      </c>
      <c r="G10" s="17">
        <f ca="1">ROUND(INDIRECT(ADDRESS(ROW()+(0), COLUMN()+(-3), 1))*INDIRECT(ADDRESS(ROW()+(0), COLUMN()+(-1), 1)), 2)</f>
        <v>183.47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0.075</v>
      </c>
      <c r="E11" s="20" t="s">
        <v>19</v>
      </c>
      <c r="F11" s="21">
        <v>1523.45</v>
      </c>
      <c r="G11" s="21">
        <f ca="1">ROUND(INDIRECT(ADDRESS(ROW()+(0), COLUMN()+(-3), 1))*INDIRECT(ADDRESS(ROW()+(0), COLUMN()+(-1), 1)), 2)</f>
        <v>114.26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1639.34</v>
      </c>
      <c r="G12" s="24">
        <f ca="1">ROUND(INDIRECT(ADDRESS(ROW()+(0), COLUMN()+(-3), 1))*INDIRECT(ADDRESS(ROW()+(0), COLUMN()+(-1), 1))/100, 2)</f>
        <v>32.79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1672.13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