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<sst xmlns="http://schemas.openxmlformats.org/spreadsheetml/2006/main" count="33" uniqueCount="33">
  <si>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</si>
  <si>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TVM140</t>
  </si>
  <si>
    <t xml:space="preserve">U</t>
  </si>
  <si>
    <t xml:space="preserve">Groupe de ventilation pour installation individuelle.</t>
  </si>
  <si>
    <r>
      <rPr>
        <sz val="8.25"/>
        <color rgb="FF000000"/>
        <rFont val="Arial"/>
        <family val="2"/>
      </rPr>
      <t xml:space="preserve">Groupe de ventilation hygroréglable composé de ventilateur centrifuge, avec moteur de deux vitesses pour alimentation monophasée à 230 V et 50 Hz de fréquence, avec protection thermique, carcasse extérieur en plastique de 260x268x303 mm et boîte à bornes avec condensateur, de puissance nominale 45 W, débit maximum 250 m³/h, avec 5 bouches d'entrée, 4 pour connexion aux conduits d'extraction de 80 mm de diamètre et 1 pour connexion aux conduit d'extraction de 125 mm de diamètre et bouche de sortie supérieure de 125 mm de diamètre, avec interrupteur à distance encastrable. Comprend les éléments de fixation, le tube protecteur du câblage et les câbles.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</si>
  <si>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</si>
  <si>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</si>
  <si>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</si>
  <si>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</si>
  <si>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</si>
  <si>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</si>
  <si>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mt42svi310a</t>
  </si>
  <si>
    <t xml:space="preserve">Groupe de ventilation hygroréglable composé de ventilateur centrifuge, avec moteur de deux vitesses pour alimentation monophasée à 230 V et 50 Hz de fréquence, avec protection thermique, carcasse extérieur en plastique de 260x268x303 mm et boîte à bornes avec condensateur, de puissance nominale 45 W, débit maximum 250 m³/h, avec 5 bouches d'entrée, 4 pour connexion aux conduits d'extraction de 80 mm de diamètre et 1 pour connexion aux conduit d'extraction de 125 mm de diamètre et bouche de sortie supérieure de 125 mm de diamètre, avec éléments de fixation.</t>
  </si>
  <si>
    <t xml:space="preserve">U</t>
  </si>
  <si>
    <t xml:space="preserve">mt42svi315a</t>
  </si>
  <si>
    <t xml:space="preserve">Interrupteur à distance encastrable, pour changement de vitesse du groupe de ventilation.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</si>
  <si>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</si>
  <si>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</si>
  <si>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</si>
  <si>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</si>
  <si>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</si>
  <si>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</si>
  <si>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</si>
  <si>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</si>
  <si>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</si>
  <si>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</si>
  <si>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</si>
  <si>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</si>
  <si>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</si>
  <si>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</si>
  <si>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</si>
  <si>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322.589,53F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</si>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</sst>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209965</v>
      </c>
      <c r="H9" s="13">
        <f ca="1">ROUND(INDIRECT(ADDRESS(ROW()+(0), COLUMN()+(-3), 1))*INDIRECT(ADDRESS(ROW()+(0), COLUMN()+(-1), 1)), 2)</f>
        <v>209965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9543.85</v>
      </c>
      <c r="H10" s="17">
        <f ca="1">ROUND(INDIRECT(ADDRESS(ROW()+(0), COLUMN()+(-3), 1))*INDIRECT(ADDRESS(ROW()+(0), COLUMN()+(-1), 1)), 2)</f>
        <v>9543.85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315.11</v>
      </c>
      <c r="H11" s="17">
        <f ca="1">ROUND(INDIRECT(ADDRESS(ROW()+(0), COLUMN()+(-3), 1))*INDIRECT(ADDRESS(ROW()+(0), COLUMN()+(-1), 1)), 2)</f>
        <v>945.33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6</v>
      </c>
      <c r="F12" s="16" t="s">
        <v>22</v>
      </c>
      <c r="G12" s="17">
        <v>350.5</v>
      </c>
      <c r="H12" s="17">
        <f ca="1">ROUND(INDIRECT(ADDRESS(ROW()+(0), COLUMN()+(-3), 1))*INDIRECT(ADDRESS(ROW()+(0), COLUMN()+(-1), 1)), 2)</f>
        <v>2103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0.439</v>
      </c>
      <c r="F13" s="16" t="s">
        <v>25</v>
      </c>
      <c r="G13" s="17">
        <v>2446.3</v>
      </c>
      <c r="H13" s="17">
        <f ca="1">ROUND(INDIRECT(ADDRESS(ROW()+(0), COLUMN()+(-3), 1))*INDIRECT(ADDRESS(ROW()+(0), COLUMN()+(-1), 1)), 2)</f>
        <v>1073.93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0.439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670.07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224301</v>
      </c>
      <c r="H15" s="24">
        <f ca="1">ROUND(INDIRECT(ADDRESS(ROW()+(0), COLUMN()+(-3), 1))*INDIRECT(ADDRESS(ROW()+(0), COLUMN()+(-1), 1))/100, 2)</f>
        <v>4486.02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228787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